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bookViews>
  <sheets>
    <sheet name="FEADR" sheetId="1" r:id="rId1"/>
    <sheet name="EURI" sheetId="2" r:id="rId2"/>
  </sheets>
  <definedNames>
    <definedName name="_xlnm.Print_Area" localSheetId="0">FEADR!$A$1:$N$23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<sst xmlns="http://schemas.openxmlformats.org/spreadsheetml/2006/main" count="53" uniqueCount="42">
  <si>
    <t>ANEXA 4 - Planul de finanțare FEADR</t>
  </si>
  <si>
    <t>GAL DEALURILE SULTANULUI</t>
  </si>
  <si>
    <r>
      <rPr>
        <b/>
        <sz val="11"/>
        <color rgb="FF3F3F76"/>
        <rFont val="Trebuchet MS"/>
        <charset val="238"/>
      </rPr>
      <t>Suprafață TERITORIU GAL (km</t>
    </r>
    <r>
      <rPr>
        <b/>
        <sz val="11"/>
        <color rgb="FF3F3F76"/>
        <rFont val="Calibri"/>
        <charset val="238"/>
      </rPr>
      <t>²</t>
    </r>
    <r>
      <rPr>
        <b/>
        <sz val="11"/>
        <color rgb="FF3F3F76"/>
        <rFont val="Trebuchet MS"/>
        <charset val="238"/>
      </rPr>
      <t>)</t>
    </r>
  </si>
  <si>
    <t>Populație TERITORIU GAL (nr. locuitori)</t>
  </si>
  <si>
    <t>VALOARE TOTALĂ SDL (19.2 + 19.4) (EURO)</t>
  </si>
  <si>
    <t xml:space="preserve"> </t>
  </si>
  <si>
    <t>modificat 4</t>
  </si>
  <si>
    <t>Submăsura</t>
  </si>
  <si>
    <t>PRIORITATE</t>
  </si>
  <si>
    <t>MĂSURA</t>
  </si>
  <si>
    <t>INTENSITATEA SPRIJINULUI</t>
  </si>
  <si>
    <r>
      <rPr>
        <b/>
        <sz val="11"/>
        <color rgb="FF3F3F76"/>
        <rFont val="Trebuchet MS"/>
        <charset val="238"/>
      </rPr>
      <t>CONTRIBUȚIA PUBLICĂ NERAMBURSABILĂ/ MĂSURĂ</t>
    </r>
    <r>
      <rPr>
        <b/>
        <sz val="11"/>
        <color rgb="FF3F3F76"/>
        <rFont val="Trebuchet MS"/>
        <charset val="238"/>
      </rPr>
      <t xml:space="preserve"> (FEADR + BUGET NAȚIONAL)
EURO</t>
    </r>
  </si>
  <si>
    <t>CONTRIBUȚIA PUBLICĂ NERAMBURSABILĂ/PRIORITATE (FEADR + BUGET NAȚIONAL) EURO</t>
  </si>
  <si>
    <r>
      <rPr>
        <b/>
        <sz val="11"/>
        <color rgb="FF3F3F76"/>
        <rFont val="Trebuchet MS"/>
        <charset val="238"/>
      </rPr>
      <t>VALOARE PROCENTUALĂ</t>
    </r>
    <r>
      <rPr>
        <b/>
        <vertAlign val="superscript"/>
        <sz val="11"/>
        <color rgb="FF3F3F76"/>
        <rFont val="Trebuchet MS"/>
        <charset val="238"/>
      </rPr>
      <t>2</t>
    </r>
    <r>
      <rPr>
        <b/>
        <sz val="11"/>
        <color rgb="FF3F3F76"/>
        <rFont val="Trebuchet MS"/>
        <charset val="238"/>
      </rPr>
      <t xml:space="preserve"> (%)</t>
    </r>
  </si>
  <si>
    <r>
      <rPr>
        <b/>
        <sz val="11"/>
        <color theme="3"/>
        <rFont val="Trebuchet MS"/>
        <charset val="134"/>
      </rPr>
      <t>ALOCARE PUBLICĂ FEADR</t>
    </r>
    <r>
      <rPr>
        <b/>
        <sz val="11"/>
        <color theme="3"/>
        <rFont val="Calibri"/>
        <charset val="134"/>
      </rPr>
      <t>¹</t>
    </r>
  </si>
  <si>
    <t>19.2</t>
  </si>
  <si>
    <t>2: Creșterea viabilității fermelor și a competitivității tuturor tipurilor de agricultură în toate regiunile și promovarea tehnologiilor agricole inovatoare și a gestionării durabile a pădurilor</t>
  </si>
  <si>
    <t>M3/2A: Susținerea dezvoltării și diversificării activităților agricole</t>
  </si>
  <si>
    <t>50%, 70%, 90%</t>
  </si>
  <si>
    <t>3: Promovarea organizării lanțului alimentar, inclusiv a sectoarelor de prelucrare și comercializare a produselor agricole, a bunăstării animalelor și a gestionării riscurilor în agricultură</t>
  </si>
  <si>
    <t>M6/3A: Sprijin pentru mențiunea de calitate facultativă ”produs montan”</t>
  </si>
  <si>
    <t>M7/3A: Sprijin pentru înființarea și dezvoltarea de structuri asociative</t>
  </si>
  <si>
    <t>50%, 70%, 90%,100%</t>
  </si>
  <si>
    <t>6: Promovarea incluziunii sociale, a reducerii sărăciei și a dezvoltării economice în zonele rurale</t>
  </si>
  <si>
    <t>M1/6A: Susținerea investițiilor în infrastructura de turism și încurajarea activităților turistice</t>
  </si>
  <si>
    <t>70%, 90%</t>
  </si>
  <si>
    <t>M2/6B: Dezvoltarea investițiilor publice pentru infrastructura turistică la scară mică, infrastructura de agrement, culturală și de amenajare peisagistică a localităților, infrastructura pentru valorificarea produselor locale și pentru crearea și dezvoltarea serviciilor de bază pentru populație</t>
  </si>
  <si>
    <t>M4/6B: Sprijin pentru investițiile în infrastructura socială pentru comunitățile și categoriile de populație defavorizate, marginalizate sau cu risc de sărăcie și excluziune socială ridicată, implicit minorități etnice din teritoriul GAL Dealurile Sultanului</t>
  </si>
  <si>
    <t>M5/6A: Sprijinirea antreprenoriatului non-agricol în vederea diversificării activităților, creșterii competitivității economice și sporirii locurilor de muncă în localităţile din teritoriul GAL Dealurile Sultanului</t>
  </si>
  <si>
    <t>TOTAL 19.2</t>
  </si>
  <si>
    <t>19.4</t>
  </si>
  <si>
    <r>
      <rPr>
        <b/>
        <sz val="11"/>
        <color rgb="FF3F3F76"/>
        <rFont val="Trebuchet MS"/>
        <charset val="238"/>
      </rPr>
      <t>Cheltuieli de funcționare și animare</t>
    </r>
    <r>
      <rPr>
        <b/>
        <sz val="11"/>
        <color rgb="FF3F3F76"/>
        <rFont val="Calibri"/>
        <charset val="238"/>
      </rPr>
      <t>³</t>
    </r>
  </si>
  <si>
    <t>TOTAL GENERAL - FEADR</t>
  </si>
  <si>
    <r>
      <rPr>
        <b/>
        <vertAlign val="superscript"/>
        <sz val="11"/>
        <color theme="3"/>
        <rFont val="Trebuchet MS"/>
        <charset val="238"/>
      </rPr>
      <t xml:space="preserve">[1] </t>
    </r>
    <r>
      <rPr>
        <b/>
        <sz val="11"/>
        <color theme="3"/>
        <rFont val="Trebuchet MS"/>
        <charset val="238"/>
      </rPr>
      <t>Valoarea publică alocată pe măsuri și cheltuieli de funcționare și animare, aferente planului financiar în vigoare</t>
    </r>
  </si>
  <si>
    <r>
      <rPr>
        <b/>
        <vertAlign val="superscript"/>
        <sz val="11"/>
        <color theme="3"/>
        <rFont val="Trebuchet MS"/>
        <charset val="238"/>
      </rPr>
      <t xml:space="preserve">[2] </t>
    </r>
    <r>
      <rPr>
        <b/>
        <sz val="11"/>
        <color theme="3"/>
        <rFont val="Trebuchet MS"/>
        <charset val="238"/>
      </rPr>
      <t>Va fi indicată valoarea procentuală pe fiecare prioritate raportată la valoare totală SDL</t>
    </r>
  </si>
  <si>
    <r>
      <rPr>
        <b/>
        <vertAlign val="superscript"/>
        <sz val="11"/>
        <color theme="3"/>
        <rFont val="Trebuchet MS"/>
        <charset val="238"/>
      </rPr>
      <t xml:space="preserve">[3] </t>
    </r>
    <r>
      <rPr>
        <b/>
        <sz val="11"/>
        <color theme="3"/>
        <rFont val="Trebuchet MS"/>
        <charset val="238"/>
      </rPr>
      <t>Valoarea alocată nu trebuie să depășească 20% (25% pentru Delta Dunării) din costurile publice totale efectuate pentru această strategie.</t>
    </r>
  </si>
  <si>
    <t xml:space="preserve">    Valoarea alocată sM 19.4 și procentul aferent acesteia se calculează prin raportare la valoarea totală a sM 19.2 FEADR + EURI  </t>
  </si>
  <si>
    <t>ANEXA 4 E - Planul de finanțare EURI</t>
  </si>
  <si>
    <t>ALOCARE  EURI (euro)</t>
  </si>
  <si>
    <r>
      <rPr>
        <b/>
        <sz val="11"/>
        <color rgb="FF3F3F76"/>
        <rFont val="Trebuchet MS"/>
        <charset val="238"/>
      </rPr>
      <t xml:space="preserve">CONTRIBUȚIA PUBLICĂ NERAMBURSABILĂ/ MĂSURĂ - </t>
    </r>
    <r>
      <rPr>
        <b/>
        <sz val="11"/>
        <color rgb="FFFF0000"/>
        <rFont val="Trebuchet MS"/>
        <charset val="238"/>
      </rPr>
      <t>EURI</t>
    </r>
    <r>
      <rPr>
        <b/>
        <sz val="11"/>
        <color rgb="FF3F3F76"/>
        <rFont val="Trebuchet MS"/>
        <charset val="238"/>
      </rPr>
      <t xml:space="preserve">
(euro)</t>
    </r>
  </si>
  <si>
    <r>
      <rPr>
        <b/>
        <sz val="11"/>
        <color rgb="FF3F3F76"/>
        <rFont val="Trebuchet MS"/>
        <charset val="238"/>
      </rPr>
      <t xml:space="preserve">CONTRIBUȚIA PUBLICĂ NERAMBURSABILĂ/ PRIORITATE - </t>
    </r>
    <r>
      <rPr>
        <b/>
        <sz val="11"/>
        <color rgb="FFFF0000"/>
        <rFont val="Trebuchet MS"/>
        <charset val="238"/>
      </rPr>
      <t>EURI</t>
    </r>
    <r>
      <rPr>
        <b/>
        <sz val="11"/>
        <color rgb="FF3F3F76"/>
        <rFont val="Trebuchet MS"/>
        <charset val="238"/>
      </rPr>
      <t xml:space="preserve">
(euro)</t>
    </r>
  </si>
  <si>
    <t>TOTAL GENERAL - EURI</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</si>
</sst>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40">
    <font>
      <sz val="11"/>
      <color theme="1"/>
      <name val="Calibri"/>
      <charset val="238"/>
      <scheme val="minor"/>
    </font>
    <font>
      <b/>
      <sz val="11"/>
      <color rgb="FF3F3F76"/>
      <name val="Trebuchet MS"/>
      <charset val="238"/>
    </font>
    <font>
      <b/>
      <sz val="11"/>
      <color theme="1"/>
      <name val="Trebuchet MS"/>
      <charset val="238"/>
    </font>
    <font>
      <b/>
      <sz val="11"/>
      <color rgb="FFFF0000"/>
      <name val="Trebuchet MS"/>
      <charset val="238"/>
    </font>
    <font>
      <sz val="11"/>
      <color theme="1"/>
      <name val="Trebuchet MS"/>
      <charset val="238"/>
    </font>
    <font>
      <b/>
      <sz val="10"/>
      <color rgb="FF3F3F76"/>
      <name val="Trebuchet MS"/>
      <charset val="238"/>
    </font>
    <font>
      <b/>
      <sz val="11"/>
      <color rgb="FF00B0F0"/>
      <name val="Trebuchet MS"/>
      <charset val="238"/>
    </font>
    <font>
      <b/>
      <vertAlign val="superscript"/>
      <sz val="11"/>
      <color theme="3"/>
      <name val="Trebuchet MS"/>
      <charset val="238"/>
    </font>
    <font>
      <b/>
      <sz val="11"/>
      <color theme="3"/>
      <name val="Trebuchet MS"/>
      <charset val="238"/>
    </font>
    <font>
      <b/>
      <vertAlign val="superscript"/>
      <sz val="9"/>
      <color theme="3"/>
      <name val="Trebuchet MS"/>
      <charset val="238"/>
    </font>
    <font>
      <b/>
      <sz val="11"/>
      <color theme="3"/>
      <name val="Trebuchet MS"/>
      <charset val="134"/>
    </font>
    <font>
      <b/>
      <sz val="11"/>
      <color theme="3"/>
      <name val="Trebuchet MS"/>
      <charset val="238"/>
    </font>
    <font>
      <b/>
      <sz val="11"/>
      <color rgb="FF002060"/>
      <name val="Trebuchet MS"/>
      <charset val="238"/>
    </font>
    <font>
      <b/>
      <sz val="10"/>
      <color theme="3"/>
      <name val="Trebuchet MS"/>
      <charset val="134"/>
    </font>
    <font>
      <b/>
      <sz val="11"/>
      <color rgb="FFFF0000"/>
      <name val="Trebuchet MS"/>
      <charset val="238"/>
    </font>
    <font>
      <sz val="11"/>
      <color rgb="FFFF0000"/>
      <name val="Calibri"/>
      <charset val="238"/>
      <scheme val="minor"/>
    </font>
    <font>
      <b/>
      <sz val="11"/>
      <color rgb="FFFF0000"/>
      <name val="Trebuchet MS"/>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238"/>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vertAlign val="superscript"/>
      <sz val="11"/>
      <color rgb="FF3F3F76"/>
      <name val="Trebuchet MS"/>
      <charset val="238"/>
    </font>
    <font>
      <b/>
      <sz val="11"/>
      <color theme="3"/>
      <name val="Calibri"/>
      <charset val="134"/>
    </font>
    <font>
      <b/>
      <sz val="11"/>
      <color rgb="FF3F3F76"/>
      <name val="Calibri"/>
      <charset val="238"/>
    </font>
  </fonts>
  <fills count="36">
    <fill>
      <patternFill patternType="none"/>
    </fill>
    <fill>
      <patternFill patternType="gray125"/>
    </fill>
    <fill>
      <patternFill patternType="solid">
        <fgColor rgb="FFFFCC99"/>
        <bgColor indexed="64"/>
      </patternFill>
    </fill>
    <fill>
      <patternFill patternType="solid">
        <fgColor theme="0"/>
        <bgColor indexed="64"/>
      </patternFill>
    </fill>
    <fill>
      <patternFill patternType="solid">
        <fgColor rgb="FFFBCDEE"/>
        <bgColor indexed="64"/>
      </patternFill>
    </fill>
    <fill>
      <patternFill patternType="solid">
        <fgColor rgb="FFFFFF9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auto="1"/>
      </left>
      <right style="thin">
        <color auto="1"/>
      </right>
      <top style="thin">
        <color auto="1"/>
      </top>
      <bottom style="thin">
        <color auto="1"/>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medium">
        <color auto="1"/>
      </left>
      <right style="thin">
        <color rgb="FF7F7F7F"/>
      </right>
      <top style="medium">
        <color auto="1"/>
      </top>
      <bottom style="thin">
        <color auto="1"/>
      </bottom>
      <diagonal/>
    </border>
    <border>
      <left style="thin">
        <color rgb="FF7F7F7F"/>
      </left>
      <right style="thin">
        <color rgb="FF7F7F7F"/>
      </right>
      <top style="medium">
        <color auto="1"/>
      </top>
      <bottom style="thin">
        <color rgb="FF7F7F7F"/>
      </bottom>
      <diagonal/>
    </border>
    <border>
      <left style="thin">
        <color rgb="FF7F7F7F"/>
      </left>
      <right/>
      <top style="medium">
        <color auto="1"/>
      </top>
      <bottom style="thin">
        <color auto="1"/>
      </bottom>
      <diagonal/>
    </border>
    <border>
      <left style="thin">
        <color rgb="FF7F7F7F"/>
      </left>
      <right style="medium">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rgb="FF7F7F7F"/>
      </right>
      <top style="thin">
        <color auto="1"/>
      </top>
      <bottom/>
      <diagonal/>
    </border>
    <border>
      <left style="thin">
        <color rgb="FF7F7F7F"/>
      </left>
      <right style="thin">
        <color rgb="FF7F7F7F"/>
      </right>
      <top style="thin">
        <color auto="1"/>
      </top>
      <bottom/>
      <diagonal/>
    </border>
    <border>
      <left style="thin">
        <color rgb="FF7F7F7F"/>
      </left>
      <right/>
      <top style="thin">
        <color auto="1"/>
      </top>
      <bottom/>
      <diagonal/>
    </border>
    <border>
      <left style="thin">
        <color auto="1"/>
      </left>
      <right style="thin">
        <color auto="1"/>
      </right>
      <top/>
      <bottom style="medium">
        <color auto="1"/>
      </bottom>
      <diagonal/>
    </border>
    <border>
      <left style="thin">
        <color auto="1"/>
      </left>
      <right style="thin">
        <color rgb="FF7F7F7F"/>
      </right>
      <top style="thin">
        <color auto="1"/>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style="thin">
        <color auto="1"/>
      </left>
      <right style="thin">
        <color auto="1"/>
      </right>
      <top/>
      <bottom/>
      <diagonal/>
    </border>
    <border>
      <left style="thin">
        <color auto="1"/>
      </left>
      <right style="thin">
        <color rgb="FF7F7F7F"/>
      </right>
      <top style="thin">
        <color rgb="FF7F7F7F"/>
      </top>
      <bottom style="thin">
        <color auto="1"/>
      </bottom>
      <diagonal/>
    </border>
    <border>
      <left style="thin">
        <color rgb="FF7F7F7F"/>
      </left>
      <right style="thin">
        <color rgb="FF7F7F7F"/>
      </right>
      <top style="thin">
        <color rgb="FF7F7F7F"/>
      </top>
      <bottom style="thin">
        <color auto="1"/>
      </bottom>
      <diagonal/>
    </border>
    <border>
      <left style="thin">
        <color rgb="FF7F7F7F"/>
      </left>
      <right style="thin">
        <color auto="1"/>
      </right>
      <top style="thin">
        <color rgb="FF7F7F7F"/>
      </top>
      <bottom style="thin">
        <color auto="1"/>
      </bottom>
      <diagonal/>
    </border>
    <border>
      <left style="thin">
        <color auto="1"/>
      </left>
      <right style="thin">
        <color rgb="FF7F7F7F"/>
      </right>
      <top style="thin">
        <color auto="1"/>
      </top>
      <bottom style="thin">
        <color auto="1"/>
      </bottom>
      <diagonal/>
    </border>
    <border>
      <left style="thin">
        <color rgb="FF7F7F7F"/>
      </left>
      <right style="thin">
        <color rgb="FF7F7F7F"/>
      </right>
      <top style="thin">
        <color auto="1"/>
      </top>
      <bottom style="thin">
        <color auto="1"/>
      </bottom>
      <diagonal/>
    </border>
    <border>
      <left style="thin">
        <color rgb="FF7F7F7F"/>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7F7F7F"/>
      </right>
      <top/>
      <bottom style="thin">
        <color auto="1"/>
      </bottom>
      <diagonal/>
    </border>
    <border>
      <left style="thin">
        <color rgb="FF7F7F7F"/>
      </left>
      <right style="thin">
        <color rgb="FF7F7F7F"/>
      </right>
      <top/>
      <bottom style="thin">
        <color auto="1"/>
      </bottom>
      <diagonal/>
    </border>
    <border>
      <left style="thin">
        <color rgb="FF7F7F7F"/>
      </left>
      <right style="thin">
        <color auto="1"/>
      </right>
      <top/>
      <bottom style="thin">
        <color auto="1"/>
      </bottom>
      <diagonal/>
    </border>
    <border>
      <left/>
      <right style="thin">
        <color auto="1"/>
      </right>
      <top/>
      <bottom style="thin">
        <color auto="1"/>
      </bottom>
      <diagonal/>
    </border>
    <border>
      <left style="medium">
        <color theme="7" tint="-0.249977111117893"/>
      </left>
      <right/>
      <top style="thin">
        <color auto="1"/>
      </top>
      <bottom style="medium">
        <color theme="7" tint="-0.249977111117893"/>
      </bottom>
      <diagonal/>
    </border>
    <border>
      <left/>
      <right/>
      <top style="thin">
        <color auto="1"/>
      </top>
      <bottom style="medium">
        <color theme="7" tint="-0.249977111117893"/>
      </bottom>
      <diagonal/>
    </border>
    <border>
      <left/>
      <right style="thin">
        <color auto="1"/>
      </right>
      <top style="thin">
        <color auto="1"/>
      </top>
      <bottom style="medium">
        <color theme="7" tint="-0.249977111117893"/>
      </bottom>
      <diagonal/>
    </border>
    <border>
      <left style="thin">
        <color auto="1"/>
      </left>
      <right/>
      <top style="thin">
        <color auto="1"/>
      </top>
      <bottom style="medium">
        <color theme="7" tint="-0.249977111117893"/>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medium">
        <color theme="7" tint="-0.249977111117893"/>
      </right>
      <top/>
      <bottom style="thin">
        <color auto="1"/>
      </bottom>
      <diagonal/>
    </border>
    <border>
      <left/>
      <right style="medium">
        <color theme="7" tint="-0.249977111117893"/>
      </right>
      <top style="thin">
        <color auto="1"/>
      </top>
      <bottom style="medium">
        <color theme="7" tint="-0.24997711111789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177"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6" borderId="5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2" borderId="5" applyNumberFormat="0" applyAlignment="0" applyProtection="0"/>
    <xf numFmtId="0" fontId="27" fillId="7" borderId="60" applyNumberFormat="0" applyAlignment="0" applyProtection="0">
      <alignment vertical="center"/>
    </xf>
    <xf numFmtId="0" fontId="28" fillId="7" borderId="5" applyNumberFormat="0" applyAlignment="0" applyProtection="0">
      <alignment vertical="center"/>
    </xf>
    <xf numFmtId="0" fontId="29" fillId="8" borderId="61" applyNumberFormat="0" applyAlignment="0" applyProtection="0">
      <alignment vertical="center"/>
    </xf>
    <xf numFmtId="0" fontId="30" fillId="0" borderId="62" applyNumberFormat="0" applyFill="0" applyAlignment="0" applyProtection="0">
      <alignment vertical="center"/>
    </xf>
    <xf numFmtId="0" fontId="31" fillId="0" borderId="63"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cellStyleXfs>
  <cellXfs count="116">
    <xf numFmtId="0" fontId="0" fillId="0" borderId="0" xfId="0"/>
    <xf numFmtId="0" fontId="1" fillId="0" borderId="1" xfId="16" applyFont="1" applyFill="1" applyBorder="1" applyAlignment="1"/>
    <xf numFmtId="0" fontId="2" fillId="0" borderId="0" xfId="0" applyFont="1"/>
    <xf numFmtId="0" fontId="2" fillId="0" borderId="0" xfId="0" applyFont="1" applyAlignment="1">
      <alignment horizontal="center"/>
    </xf>
    <xf numFmtId="0" fontId="1" fillId="0" borderId="2" xfId="16" applyFont="1" applyFill="1" applyBorder="1" applyAlignment="1"/>
    <xf numFmtId="0" fontId="1" fillId="2" borderId="3" xfId="16" applyFont="1" applyBorder="1" applyAlignment="1">
      <alignment horizontal="center" vertical="center" wrapText="1"/>
    </xf>
    <xf numFmtId="0" fontId="1" fillId="2" borderId="4" xfId="16" applyFont="1" applyBorder="1" applyAlignment="1">
      <alignment horizontal="center" vertical="center" wrapText="1"/>
    </xf>
    <xf numFmtId="0" fontId="3" fillId="2" borderId="5" xfId="16" applyFont="1" applyAlignment="1">
      <alignment horizontal="center" vertical="center" wrapText="1"/>
    </xf>
    <xf numFmtId="0" fontId="4" fillId="0" borderId="0" xfId="0" applyFont="1"/>
    <xf numFmtId="4" fontId="1" fillId="3" borderId="5" xfId="16" applyNumberFormat="1" applyFont="1" applyFill="1" applyAlignment="1">
      <alignment wrapText="1"/>
    </xf>
    <xf numFmtId="3" fontId="1" fillId="3" borderId="5" xfId="16" applyNumberFormat="1" applyFont="1" applyFill="1" applyAlignment="1">
      <alignment wrapText="1"/>
    </xf>
    <xf numFmtId="4" fontId="1" fillId="0" borderId="5" xfId="16" applyNumberFormat="1" applyFont="1" applyFill="1" applyAlignment="1">
      <alignment wrapText="1"/>
    </xf>
    <xf numFmtId="49" fontId="1" fillId="2" borderId="6" xfId="16" applyNumberFormat="1" applyFont="1" applyBorder="1" applyAlignment="1">
      <alignment horizontal="center" vertical="center" wrapText="1"/>
    </xf>
    <xf numFmtId="0" fontId="1" fillId="2" borderId="7" xfId="16" applyFont="1" applyBorder="1" applyAlignment="1">
      <alignment horizontal="center" vertical="center" wrapText="1"/>
    </xf>
    <xf numFmtId="0" fontId="1" fillId="2" borderId="8" xfId="16" applyFont="1" applyBorder="1" applyAlignment="1">
      <alignment horizontal="center" vertical="center" wrapText="1"/>
    </xf>
    <xf numFmtId="0" fontId="1" fillId="2" borderId="9" xfId="16" applyFont="1" applyBorder="1" applyAlignment="1">
      <alignment horizontal="center" vertical="center" wrapText="1"/>
    </xf>
    <xf numFmtId="49" fontId="1" fillId="2" borderId="10" xfId="16" applyNumberFormat="1" applyFont="1" applyBorder="1" applyAlignment="1">
      <alignment horizontal="center" vertical="center" wrapText="1"/>
    </xf>
    <xf numFmtId="0" fontId="1" fillId="3" borderId="3" xfId="16" applyFont="1" applyFill="1" applyBorder="1" applyAlignment="1">
      <alignment horizontal="center" vertical="center" wrapText="1"/>
    </xf>
    <xf numFmtId="0" fontId="5" fillId="3" borderId="11" xfId="16" applyFont="1" applyFill="1" applyBorder="1" applyAlignment="1">
      <alignment horizontal="center" vertical="center" wrapText="1"/>
    </xf>
    <xf numFmtId="9" fontId="1" fillId="3" borderId="11" xfId="16" applyNumberFormat="1" applyFont="1" applyFill="1" applyBorder="1" applyAlignment="1">
      <alignment horizontal="center" vertical="center" wrapText="1"/>
    </xf>
    <xf numFmtId="4" fontId="1" fillId="3" borderId="11" xfId="16" applyNumberFormat="1" applyFont="1" applyFill="1" applyBorder="1" applyAlignment="1">
      <alignment horizontal="center" vertical="center" wrapText="1"/>
    </xf>
    <xf numFmtId="0" fontId="5" fillId="3" borderId="12" xfId="16" applyFont="1" applyFill="1" applyBorder="1" applyAlignment="1">
      <alignment horizontal="center" vertical="center" wrapText="1"/>
    </xf>
    <xf numFmtId="9" fontId="1" fillId="3" borderId="12" xfId="16" applyNumberFormat="1" applyFont="1" applyFill="1" applyBorder="1" applyAlignment="1">
      <alignment horizontal="center" vertical="center" wrapText="1"/>
    </xf>
    <xf numFmtId="4" fontId="1" fillId="3" borderId="12" xfId="16" applyNumberFormat="1" applyFont="1" applyFill="1" applyBorder="1" applyAlignment="1">
      <alignment horizontal="center" vertical="center" wrapText="1"/>
    </xf>
    <xf numFmtId="0" fontId="1" fillId="4" borderId="13" xfId="16" applyFont="1" applyFill="1" applyBorder="1" applyAlignment="1">
      <alignment horizontal="center" wrapText="1"/>
    </xf>
    <xf numFmtId="0" fontId="1" fillId="4" borderId="14" xfId="16" applyFont="1" applyFill="1" applyBorder="1" applyAlignment="1">
      <alignment horizontal="center" wrapText="1"/>
    </xf>
    <xf numFmtId="0" fontId="1" fillId="4" borderId="15" xfId="16" applyFont="1" applyFill="1" applyBorder="1" applyAlignment="1">
      <alignment horizontal="center" wrapText="1"/>
    </xf>
    <xf numFmtId="4" fontId="6" fillId="4" borderId="16" xfId="16" applyNumberFormat="1" applyFont="1" applyFill="1" applyBorder="1" applyAlignment="1">
      <alignment wrapText="1"/>
    </xf>
    <xf numFmtId="0" fontId="1" fillId="4" borderId="17" xfId="16" applyFont="1" applyFill="1" applyBorder="1" applyAlignment="1">
      <alignment wrapText="1"/>
    </xf>
    <xf numFmtId="0" fontId="7" fillId="0" borderId="0" xfId="0" applyFont="1" applyAlignment="1">
      <alignment vertical="center"/>
    </xf>
    <xf numFmtId="0" fontId="8" fillId="0" borderId="0" xfId="0" applyFont="1"/>
    <xf numFmtId="0" fontId="9" fillId="0" borderId="0" xfId="0" applyFont="1" applyAlignment="1">
      <alignment vertical="center"/>
    </xf>
    <xf numFmtId="0" fontId="1" fillId="2" borderId="5" xfId="16" applyFont="1" applyAlignment="1">
      <alignment horizontal="center" vertical="center" wrapText="1"/>
    </xf>
    <xf numFmtId="0" fontId="4" fillId="0" borderId="0" xfId="0" applyFont="1" applyAlignment="1">
      <alignment horizontal="center"/>
    </xf>
    <xf numFmtId="49" fontId="1" fillId="2" borderId="18" xfId="16" applyNumberFormat="1" applyFont="1" applyBorder="1" applyAlignment="1">
      <alignment horizontal="center" vertical="center" wrapText="1"/>
    </xf>
    <xf numFmtId="0" fontId="1" fillId="2" borderId="19" xfId="16" applyFont="1" applyBorder="1" applyAlignment="1">
      <alignment horizontal="center" vertical="center" wrapText="1"/>
    </xf>
    <xf numFmtId="0" fontId="1" fillId="2" borderId="20" xfId="16" applyFont="1" applyBorder="1" applyAlignment="1">
      <alignment horizontal="center" vertical="center" wrapText="1"/>
    </xf>
    <xf numFmtId="0" fontId="1" fillId="2" borderId="21" xfId="16" applyFont="1" applyBorder="1" applyAlignment="1">
      <alignment horizontal="center" vertical="center" wrapText="1"/>
    </xf>
    <xf numFmtId="0" fontId="1" fillId="2" borderId="22" xfId="16" applyFont="1" applyBorder="1" applyAlignment="1">
      <alignment horizontal="center" vertical="center" wrapText="1"/>
    </xf>
    <xf numFmtId="49" fontId="1" fillId="2" borderId="23" xfId="16" applyNumberFormat="1" applyFont="1" applyBorder="1" applyAlignment="1">
      <alignment horizontal="center" vertical="center" wrapText="1"/>
    </xf>
    <xf numFmtId="0" fontId="1" fillId="2" borderId="12" xfId="16" applyFont="1" applyBorder="1" applyAlignment="1">
      <alignment horizontal="center" vertical="center" wrapText="1"/>
    </xf>
    <xf numFmtId="0" fontId="1" fillId="2" borderId="24" xfId="16" applyFont="1" applyBorder="1" applyAlignment="1">
      <alignment horizontal="center" vertical="center" wrapText="1"/>
    </xf>
    <xf numFmtId="0" fontId="10" fillId="2" borderId="25" xfId="16" applyFont="1" applyBorder="1" applyAlignment="1">
      <alignment horizontal="center" vertical="center" wrapText="1"/>
    </xf>
    <xf numFmtId="0" fontId="10" fillId="2" borderId="26" xfId="16" applyFont="1" applyBorder="1" applyAlignment="1">
      <alignment horizontal="center" vertical="center" wrapText="1"/>
    </xf>
    <xf numFmtId="0" fontId="10" fillId="2" borderId="27" xfId="16" applyFont="1" applyBorder="1" applyAlignment="1">
      <alignment horizontal="center" vertical="center" wrapText="1"/>
    </xf>
    <xf numFmtId="0" fontId="1" fillId="2" borderId="28" xfId="16" applyFont="1" applyBorder="1" applyAlignment="1">
      <alignment horizontal="center" vertical="center" wrapText="1"/>
    </xf>
    <xf numFmtId="49" fontId="1" fillId="2" borderId="11" xfId="16" applyNumberFormat="1" applyFont="1" applyBorder="1" applyAlignment="1">
      <alignment horizontal="center" vertical="center" wrapText="1"/>
    </xf>
    <xf numFmtId="9" fontId="5" fillId="3" borderId="11" xfId="16" applyNumberFormat="1" applyFont="1" applyFill="1" applyBorder="1" applyAlignment="1">
      <alignment horizontal="center" vertical="center" wrapText="1"/>
    </xf>
    <xf numFmtId="4" fontId="11" fillId="0" borderId="29" xfId="16" applyNumberFormat="1" applyFont="1" applyFill="1" applyBorder="1" applyAlignment="1">
      <alignment horizontal="center" vertical="center" wrapText="1"/>
    </xf>
    <xf numFmtId="4" fontId="11" fillId="0" borderId="30" xfId="16" applyNumberFormat="1" applyFont="1" applyFill="1" applyBorder="1" applyAlignment="1">
      <alignment horizontal="center" vertical="center" wrapText="1"/>
    </xf>
    <xf numFmtId="4" fontId="11" fillId="0" borderId="31" xfId="16" applyNumberFormat="1" applyFont="1" applyFill="1" applyBorder="1" applyAlignment="1">
      <alignment horizontal="center" vertical="center" wrapText="1"/>
    </xf>
    <xf numFmtId="4" fontId="11" fillId="0" borderId="19" xfId="16" applyNumberFormat="1" applyFont="1" applyFill="1" applyBorder="1" applyAlignment="1">
      <alignment horizontal="right" vertical="center" wrapText="1"/>
    </xf>
    <xf numFmtId="49" fontId="1" fillId="2" borderId="32" xfId="16" applyNumberFormat="1" applyFont="1" applyBorder="1" applyAlignment="1">
      <alignment horizontal="center" vertical="center" wrapText="1"/>
    </xf>
    <xf numFmtId="9" fontId="5" fillId="3" borderId="12" xfId="16" applyNumberFormat="1" applyFont="1" applyFill="1" applyBorder="1" applyAlignment="1">
      <alignment horizontal="center" vertical="center" wrapText="1"/>
    </xf>
    <xf numFmtId="4" fontId="11" fillId="0" borderId="33" xfId="16" applyNumberFormat="1" applyFont="1" applyFill="1" applyBorder="1" applyAlignment="1">
      <alignment horizontal="center" vertical="center" wrapText="1"/>
    </xf>
    <xf numFmtId="4" fontId="11" fillId="0" borderId="34" xfId="16" applyNumberFormat="1" applyFont="1" applyFill="1" applyBorder="1" applyAlignment="1">
      <alignment horizontal="center" vertical="center" wrapText="1"/>
    </xf>
    <xf numFmtId="4" fontId="11" fillId="0" borderId="35" xfId="16" applyNumberFormat="1" applyFont="1" applyFill="1" applyBorder="1" applyAlignment="1">
      <alignment horizontal="center" vertical="center" wrapText="1"/>
    </xf>
    <xf numFmtId="4" fontId="12" fillId="0" borderId="28" xfId="16" applyNumberFormat="1" applyFont="1" applyFill="1" applyBorder="1" applyAlignment="1">
      <alignment horizontal="right" vertical="center" wrapText="1"/>
    </xf>
    <xf numFmtId="0" fontId="13" fillId="3" borderId="3" xfId="16" applyFont="1" applyFill="1" applyBorder="1" applyAlignment="1">
      <alignment vertical="center" wrapText="1"/>
    </xf>
    <xf numFmtId="9" fontId="5" fillId="3" borderId="3" xfId="16" applyNumberFormat="1" applyFont="1" applyFill="1" applyBorder="1" applyAlignment="1">
      <alignment horizontal="center" vertical="center" wrapText="1"/>
    </xf>
    <xf numFmtId="4" fontId="12" fillId="3" borderId="36" xfId="16" applyNumberFormat="1" applyFont="1" applyFill="1" applyBorder="1" applyAlignment="1">
      <alignment horizontal="center" vertical="center" wrapText="1"/>
    </xf>
    <xf numFmtId="4" fontId="12" fillId="3" borderId="37" xfId="16" applyNumberFormat="1" applyFont="1" applyFill="1" applyBorder="1" applyAlignment="1">
      <alignment horizontal="center" vertical="center" wrapText="1"/>
    </xf>
    <xf numFmtId="4" fontId="12" fillId="3" borderId="38" xfId="16" applyNumberFormat="1" applyFont="1" applyFill="1" applyBorder="1" applyAlignment="1">
      <alignment vertical="center" wrapText="1"/>
    </xf>
    <xf numFmtId="4" fontId="11" fillId="3" borderId="19" xfId="16" applyNumberFormat="1" applyFont="1" applyFill="1" applyBorder="1" applyAlignment="1">
      <alignment horizontal="right" vertical="center" wrapText="1"/>
    </xf>
    <xf numFmtId="0" fontId="5" fillId="3" borderId="3" xfId="16" applyFont="1" applyFill="1" applyBorder="1" applyAlignment="1">
      <alignment vertical="center" wrapText="1"/>
    </xf>
    <xf numFmtId="4" fontId="11" fillId="3" borderId="36" xfId="16" applyNumberFormat="1" applyFont="1" applyFill="1" applyBorder="1" applyAlignment="1">
      <alignment horizontal="center" vertical="center" wrapText="1"/>
    </xf>
    <xf numFmtId="4" fontId="11" fillId="3" borderId="37" xfId="16" applyNumberFormat="1" applyFont="1" applyFill="1" applyBorder="1" applyAlignment="1">
      <alignment horizontal="center" vertical="center" wrapText="1"/>
    </xf>
    <xf numFmtId="4" fontId="11" fillId="3" borderId="38" xfId="16" applyNumberFormat="1" applyFont="1" applyFill="1" applyBorder="1" applyAlignment="1">
      <alignment horizontal="center" vertical="center" wrapText="1"/>
    </xf>
    <xf numFmtId="4" fontId="11" fillId="3" borderId="12" xfId="16" applyNumberFormat="1" applyFont="1" applyFill="1" applyBorder="1" applyAlignment="1">
      <alignment horizontal="right" vertical="center" wrapText="1"/>
    </xf>
    <xf numFmtId="0" fontId="5" fillId="3" borderId="3" xfId="16" applyFont="1" applyFill="1" applyBorder="1" applyAlignment="1">
      <alignment vertical="top" wrapText="1"/>
    </xf>
    <xf numFmtId="4" fontId="8" fillId="3" borderId="36" xfId="16" applyNumberFormat="1" applyFont="1" applyFill="1" applyBorder="1" applyAlignment="1">
      <alignment horizontal="center" vertical="center" wrapText="1"/>
    </xf>
    <xf numFmtId="4" fontId="8" fillId="3" borderId="37" xfId="16" applyNumberFormat="1" applyFont="1" applyFill="1" applyBorder="1" applyAlignment="1">
      <alignment horizontal="center" vertical="center" wrapText="1"/>
    </xf>
    <xf numFmtId="4" fontId="8" fillId="3" borderId="38" xfId="16" applyNumberFormat="1" applyFont="1" applyFill="1" applyBorder="1" applyAlignment="1">
      <alignment vertical="center" wrapText="1"/>
    </xf>
    <xf numFmtId="4" fontId="11" fillId="3" borderId="11" xfId="16" applyNumberFormat="1" applyFont="1" applyFill="1" applyBorder="1" applyAlignment="1">
      <alignment horizontal="right" vertical="center" wrapText="1"/>
    </xf>
    <xf numFmtId="0" fontId="5" fillId="3" borderId="32" xfId="16" applyFont="1" applyFill="1" applyBorder="1" applyAlignment="1">
      <alignment horizontal="center" vertical="center" wrapText="1"/>
    </xf>
    <xf numFmtId="4" fontId="3" fillId="3" borderId="36" xfId="16" applyNumberFormat="1" applyFont="1" applyFill="1" applyBorder="1" applyAlignment="1">
      <alignment horizontal="center" vertical="center" wrapText="1"/>
    </xf>
    <xf numFmtId="4" fontId="3" fillId="3" borderId="37" xfId="16" applyNumberFormat="1" applyFont="1" applyFill="1" applyBorder="1" applyAlignment="1">
      <alignment horizontal="center" vertical="center" wrapText="1"/>
    </xf>
    <xf numFmtId="4" fontId="3" fillId="3" borderId="38" xfId="16" applyNumberFormat="1" applyFont="1" applyFill="1" applyBorder="1" applyAlignment="1">
      <alignment horizontal="center" vertical="center" wrapText="1"/>
    </xf>
    <xf numFmtId="4" fontId="11" fillId="3" borderId="32" xfId="16" applyNumberFormat="1" applyFont="1" applyFill="1" applyBorder="1" applyAlignment="1">
      <alignment horizontal="right" vertical="center" wrapText="1"/>
    </xf>
    <xf numFmtId="4" fontId="14" fillId="3" borderId="36" xfId="16" applyNumberFormat="1" applyFont="1" applyFill="1" applyBorder="1" applyAlignment="1">
      <alignment horizontal="center" vertical="center" wrapText="1"/>
    </xf>
    <xf numFmtId="4" fontId="14" fillId="3" borderId="37" xfId="16" applyNumberFormat="1" applyFont="1" applyFill="1" applyBorder="1" applyAlignment="1">
      <alignment horizontal="center" vertical="center" wrapText="1"/>
    </xf>
    <xf numFmtId="4" fontId="14" fillId="3" borderId="38" xfId="16" applyNumberFormat="1" applyFont="1" applyFill="1" applyBorder="1" applyAlignment="1">
      <alignment horizontal="center" vertical="center" wrapText="1"/>
    </xf>
    <xf numFmtId="49" fontId="1" fillId="2" borderId="12" xfId="16" applyNumberFormat="1" applyFont="1" applyBorder="1" applyAlignment="1">
      <alignment horizontal="center" vertical="center" wrapText="1"/>
    </xf>
    <xf numFmtId="0" fontId="1" fillId="4" borderId="39" xfId="16" applyFont="1" applyFill="1" applyBorder="1" applyAlignment="1">
      <alignment horizontal="center" vertical="center" wrapText="1"/>
    </xf>
    <xf numFmtId="0" fontId="1" fillId="4" borderId="40" xfId="16" applyFont="1" applyFill="1" applyBorder="1" applyAlignment="1">
      <alignment horizontal="center" vertical="center" wrapText="1"/>
    </xf>
    <xf numFmtId="0" fontId="1" fillId="4" borderId="41" xfId="16" applyFont="1" applyFill="1" applyBorder="1" applyAlignment="1">
      <alignment horizontal="center" vertical="center" wrapText="1"/>
    </xf>
    <xf numFmtId="4" fontId="1" fillId="4" borderId="36" xfId="16" applyNumberFormat="1" applyFont="1" applyFill="1" applyBorder="1" applyAlignment="1">
      <alignment horizontal="center" vertical="center" wrapText="1"/>
    </xf>
    <xf numFmtId="4" fontId="1" fillId="4" borderId="37" xfId="16" applyNumberFormat="1" applyFont="1" applyFill="1" applyBorder="1" applyAlignment="1">
      <alignment horizontal="center" vertical="center" wrapText="1"/>
    </xf>
    <xf numFmtId="4" fontId="1" fillId="4" borderId="38" xfId="16" applyNumberFormat="1" applyFont="1" applyFill="1" applyBorder="1" applyAlignment="1">
      <alignment vertical="center" wrapText="1"/>
    </xf>
    <xf numFmtId="4" fontId="1" fillId="4" borderId="16" xfId="16" applyNumberFormat="1" applyFont="1" applyFill="1" applyBorder="1" applyAlignment="1">
      <alignment wrapText="1"/>
    </xf>
    <xf numFmtId="0" fontId="1" fillId="5" borderId="39" xfId="16" applyFont="1" applyFill="1" applyBorder="1" applyAlignment="1">
      <alignment horizontal="center" vertical="center" wrapText="1"/>
    </xf>
    <xf numFmtId="0" fontId="1" fillId="5" borderId="40" xfId="16" applyFont="1" applyFill="1" applyBorder="1" applyAlignment="1">
      <alignment horizontal="center" vertical="center" wrapText="1"/>
    </xf>
    <xf numFmtId="0" fontId="1" fillId="5" borderId="41" xfId="16" applyFont="1" applyFill="1" applyBorder="1" applyAlignment="1">
      <alignment horizontal="center" vertical="center" wrapText="1"/>
    </xf>
    <xf numFmtId="4" fontId="1" fillId="5" borderId="42" xfId="16" applyNumberFormat="1" applyFont="1" applyFill="1" applyBorder="1" applyAlignment="1">
      <alignment horizontal="center" vertical="center" wrapText="1"/>
    </xf>
    <xf numFmtId="4" fontId="1" fillId="5" borderId="43" xfId="16" applyNumberFormat="1" applyFont="1" applyFill="1" applyBorder="1" applyAlignment="1">
      <alignment horizontal="center" vertical="center" wrapText="1"/>
    </xf>
    <xf numFmtId="4" fontId="1" fillId="5" borderId="44" xfId="16" applyNumberFormat="1" applyFont="1" applyFill="1" applyBorder="1" applyAlignment="1">
      <alignment vertical="center" wrapText="1"/>
    </xf>
    <xf numFmtId="4" fontId="1" fillId="5" borderId="45" xfId="16" applyNumberFormat="1" applyFont="1" applyFill="1" applyBorder="1" applyAlignment="1">
      <alignment wrapText="1"/>
    </xf>
    <xf numFmtId="0" fontId="1" fillId="4" borderId="46" xfId="16" applyFont="1" applyFill="1" applyBorder="1" applyAlignment="1">
      <alignment horizontal="center" wrapText="1"/>
    </xf>
    <xf numFmtId="0" fontId="1" fillId="4" borderId="47" xfId="16" applyFont="1" applyFill="1" applyBorder="1" applyAlignment="1">
      <alignment horizontal="center" wrapText="1"/>
    </xf>
    <xf numFmtId="0" fontId="1" fillId="4" borderId="48" xfId="16" applyFont="1" applyFill="1" applyBorder="1" applyAlignment="1">
      <alignment horizontal="center" wrapText="1"/>
    </xf>
    <xf numFmtId="4" fontId="6" fillId="4" borderId="49" xfId="16" applyNumberFormat="1" applyFont="1" applyFill="1" applyBorder="1" applyAlignment="1">
      <alignment horizontal="center" wrapText="1"/>
    </xf>
    <xf numFmtId="4" fontId="6" fillId="4" borderId="47" xfId="16" applyNumberFormat="1" applyFont="1" applyFill="1" applyBorder="1" applyAlignment="1">
      <alignment horizontal="center" wrapText="1"/>
    </xf>
    <xf numFmtId="0" fontId="10" fillId="0" borderId="0" xfId="0" applyFont="1" applyAlignment="1">
      <alignment vertical="center"/>
    </xf>
    <xf numFmtId="0" fontId="8" fillId="0" borderId="0" xfId="0" applyFont="1" applyAlignment="1">
      <alignment vertical="center"/>
    </xf>
    <xf numFmtId="4" fontId="0" fillId="0" borderId="0" xfId="0" applyNumberFormat="1"/>
    <xf numFmtId="4" fontId="15" fillId="0" borderId="0" xfId="0" applyNumberFormat="1" applyFont="1"/>
    <xf numFmtId="0" fontId="1" fillId="2" borderId="50" xfId="16" applyFont="1" applyBorder="1" applyAlignment="1">
      <alignment horizontal="center" vertical="center" wrapText="1"/>
    </xf>
    <xf numFmtId="0" fontId="1" fillId="2" borderId="51" xfId="16" applyFont="1" applyBorder="1" applyAlignment="1">
      <alignment horizontal="center" vertical="center" wrapText="1"/>
    </xf>
    <xf numFmtId="10" fontId="1" fillId="3" borderId="50" xfId="16" applyNumberFormat="1" applyFont="1" applyFill="1" applyBorder="1" applyAlignment="1">
      <alignment horizontal="center" vertical="center" wrapText="1"/>
    </xf>
    <xf numFmtId="10" fontId="1" fillId="3" borderId="52" xfId="16" applyNumberFormat="1" applyFont="1" applyFill="1" applyBorder="1" applyAlignment="1">
      <alignment horizontal="center" vertical="center" wrapText="1"/>
    </xf>
    <xf numFmtId="10" fontId="1" fillId="3" borderId="53" xfId="16" applyNumberFormat="1" applyFont="1" applyFill="1" applyBorder="1" applyAlignment="1">
      <alignment horizontal="center" vertical="center" wrapText="1"/>
    </xf>
    <xf numFmtId="10" fontId="1" fillId="3" borderId="54" xfId="16" applyNumberFormat="1" applyFont="1" applyFill="1" applyBorder="1" applyAlignment="1">
      <alignment horizontal="center" vertical="center" wrapText="1"/>
    </xf>
    <xf numFmtId="10" fontId="1" fillId="4" borderId="17" xfId="16" applyNumberFormat="1" applyFont="1" applyFill="1" applyBorder="1" applyAlignment="1">
      <alignment wrapText="1"/>
    </xf>
    <xf numFmtId="10" fontId="6" fillId="5" borderId="55" xfId="16" applyNumberFormat="1" applyFont="1" applyFill="1" applyBorder="1" applyAlignment="1">
      <alignment horizontal="center" vertical="center" wrapText="1"/>
    </xf>
    <xf numFmtId="0" fontId="16" fillId="0" borderId="0" xfId="0" applyFont="1" applyAlignment="1">
      <alignment horizontal="left" vertical="top"/>
    </xf>
    <xf numFmtId="4" fontId="6" fillId="4" borderId="56" xfId="16" applyNumberFormat="1" applyFont="1" applyFill="1" applyBorder="1" applyAlignment="1">
      <alignment horizont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zoomScale="80" zoomScaleNormal="80" workbookViewId="0">
      <selection activeCell="O4" sqref="O4"/>
    </sheetView>
  </sheetViews>
  <sheetFormatPr defaultColWidth="9" defaultRowHeight="14.4"/>
  <cols>
    <col min="1" max="1" width="13.2222222222222" customWidth="1"/>
    <col min="2" max="2" width="20.7777777777778" customWidth="1"/>
    <col min="3" max="3" width="30.6666666666667" customWidth="1"/>
    <col min="4" max="4" width="16.8888888888889" customWidth="1"/>
    <col min="5" max="5" width="20.7777777777778" customWidth="1"/>
    <col min="6" max="6" width="13.2222222222222" hidden="1" customWidth="1"/>
    <col min="7" max="7" width="15.8888888888889" hidden="1" customWidth="1"/>
    <col min="8" max="8" width="18.4444444444444" customWidth="1"/>
    <col min="9" max="9" width="17.2222222222222" customWidth="1"/>
  </cols>
  <sheetData>
    <row r="1" spans="1:11">
      <c r="A1" s="1" t="s">
        <v>0</v>
      </c>
      <c r="B1" s="2"/>
      <c r="C1" s="2"/>
      <c r="D1" s="2"/>
      <c r="E1" s="2"/>
      <c r="F1" s="2"/>
      <c r="G1" s="2"/>
      <c r="H1" s="3" t="s">
        <v>1</v>
      </c>
      <c r="I1" s="3"/>
      <c r="J1" s="8"/>
      <c r="K1" s="8"/>
    </row>
    <row r="2" spans="1:11">
      <c r="A2" s="4"/>
      <c r="B2" s="2"/>
      <c r="C2" s="2"/>
      <c r="D2" s="2"/>
      <c r="E2" s="2"/>
      <c r="F2" s="2"/>
      <c r="G2" s="2"/>
      <c r="H2" s="2"/>
      <c r="I2" s="2"/>
      <c r="J2" s="8"/>
      <c r="K2" s="8"/>
    </row>
    <row r="3" ht="73.8" customHeight="1" spans="1:11">
      <c r="A3" s="5" t="s">
        <v>2</v>
      </c>
      <c r="B3" s="6" t="s">
        <v>3</v>
      </c>
      <c r="C3" s="32" t="s">
        <v>4</v>
      </c>
      <c r="E3" s="33" t="s">
        <v>5</v>
      </c>
      <c r="F3" s="33"/>
      <c r="G3" s="33"/>
      <c r="H3" s="3" t="s">
        <v>6</v>
      </c>
      <c r="I3" s="3"/>
      <c r="J3" s="8"/>
      <c r="K3" s="8"/>
    </row>
    <row r="4" spans="1:11">
      <c r="A4" s="9">
        <v>756.12</v>
      </c>
      <c r="B4" s="10">
        <v>54601</v>
      </c>
      <c r="C4" s="11">
        <v>2954588.71</v>
      </c>
      <c r="E4" s="33"/>
      <c r="F4" s="33"/>
      <c r="G4" s="33"/>
      <c r="H4" s="2"/>
      <c r="I4" s="2"/>
      <c r="J4" s="8"/>
      <c r="K4" s="8"/>
    </row>
    <row r="5" ht="15.15" spans="1:11">
      <c r="A5" s="2"/>
      <c r="B5" s="2"/>
      <c r="C5" s="2"/>
      <c r="D5" s="2"/>
      <c r="E5" s="33"/>
      <c r="F5" s="33"/>
      <c r="G5" s="33"/>
      <c r="H5" s="2"/>
      <c r="I5" s="2"/>
      <c r="J5" s="8"/>
      <c r="K5" s="8"/>
    </row>
    <row r="6" ht="115.2" customHeight="1" spans="1:11">
      <c r="A6" s="34" t="s">
        <v>7</v>
      </c>
      <c r="B6" s="35" t="s">
        <v>8</v>
      </c>
      <c r="C6" s="35" t="s">
        <v>9</v>
      </c>
      <c r="D6" s="36" t="s">
        <v>10</v>
      </c>
      <c r="E6" s="14" t="s">
        <v>11</v>
      </c>
      <c r="F6" s="37"/>
      <c r="G6" s="38"/>
      <c r="H6" s="35" t="s">
        <v>12</v>
      </c>
      <c r="I6" s="106" t="s">
        <v>13</v>
      </c>
      <c r="J6" s="8"/>
      <c r="K6" s="8"/>
    </row>
    <row r="7" ht="15.15" spans="1:11">
      <c r="A7" s="39"/>
      <c r="B7" s="40"/>
      <c r="C7" s="40"/>
      <c r="D7" s="41"/>
      <c r="E7" s="42" t="s">
        <v>14</v>
      </c>
      <c r="F7" s="43"/>
      <c r="G7" s="44"/>
      <c r="H7" s="45"/>
      <c r="I7" s="107"/>
      <c r="J7" s="8"/>
      <c r="K7" s="8"/>
    </row>
    <row r="8" ht="157.95" customHeight="1" spans="1:11">
      <c r="A8" s="46" t="s">
        <v>15</v>
      </c>
      <c r="B8" s="18" t="s">
        <v>16</v>
      </c>
      <c r="C8" s="18" t="s">
        <v>17</v>
      </c>
      <c r="D8" s="47" t="s">
        <v>18</v>
      </c>
      <c r="E8" s="48">
        <v>313412.61</v>
      </c>
      <c r="F8" s="49"/>
      <c r="G8" s="50"/>
      <c r="H8" s="51">
        <v>313412.61</v>
      </c>
      <c r="I8" s="108">
        <f>H8/$E$18</f>
        <v>0.106076561160352</v>
      </c>
      <c r="J8" s="8"/>
      <c r="K8" s="8"/>
    </row>
    <row r="9" ht="15.15" hidden="1" spans="1:11">
      <c r="A9" s="52"/>
      <c r="B9" s="21"/>
      <c r="C9" s="21"/>
      <c r="D9" s="53"/>
      <c r="E9" s="54"/>
      <c r="F9" s="55"/>
      <c r="G9" s="56"/>
      <c r="H9" s="57"/>
      <c r="I9" s="109"/>
      <c r="J9" s="8"/>
      <c r="K9" s="8"/>
    </row>
    <row r="10" ht="105" customHeight="1" spans="1:11">
      <c r="A10" s="52"/>
      <c r="B10" s="18" t="s">
        <v>19</v>
      </c>
      <c r="C10" s="58" t="s">
        <v>20</v>
      </c>
      <c r="D10" s="59">
        <v>1</v>
      </c>
      <c r="E10" s="60">
        <v>7827.27</v>
      </c>
      <c r="F10" s="61"/>
      <c r="G10" s="62"/>
      <c r="H10" s="63">
        <v>52852.27</v>
      </c>
      <c r="I10" s="110">
        <f>H10/$E$18</f>
        <v>0.0178881987266512</v>
      </c>
      <c r="J10" s="8"/>
      <c r="K10" s="8"/>
    </row>
    <row r="11" ht="64.8" customHeight="1" spans="1:11">
      <c r="A11" s="52"/>
      <c r="B11" s="21"/>
      <c r="C11" s="64" t="s">
        <v>21</v>
      </c>
      <c r="D11" s="59" t="s">
        <v>22</v>
      </c>
      <c r="E11" s="65">
        <v>45025</v>
      </c>
      <c r="F11" s="66"/>
      <c r="G11" s="67"/>
      <c r="H11" s="68"/>
      <c r="I11" s="109"/>
      <c r="J11" s="8"/>
      <c r="K11" s="8"/>
    </row>
    <row r="12" ht="46.05" customHeight="1" spans="1:11">
      <c r="A12" s="52"/>
      <c r="B12" s="18" t="s">
        <v>23</v>
      </c>
      <c r="C12" s="69" t="s">
        <v>24</v>
      </c>
      <c r="D12" s="59" t="s">
        <v>25</v>
      </c>
      <c r="E12" s="70">
        <v>49326.19</v>
      </c>
      <c r="F12" s="71"/>
      <c r="G12" s="72"/>
      <c r="H12" s="73">
        <f>E12+E13+E14+E15</f>
        <v>1971346.86</v>
      </c>
      <c r="I12" s="110">
        <f t="shared" ref="I12" si="0">H12/$E$18</f>
        <v>0.6672153228393</v>
      </c>
      <c r="J12" s="8"/>
      <c r="K12" s="8"/>
    </row>
    <row r="13" ht="165" customHeight="1" spans="1:11">
      <c r="A13" s="52"/>
      <c r="B13" s="74"/>
      <c r="C13" s="69" t="s">
        <v>26</v>
      </c>
      <c r="D13" s="59">
        <v>1</v>
      </c>
      <c r="E13" s="75">
        <v>1329115.47</v>
      </c>
      <c r="F13" s="76"/>
      <c r="G13" s="77"/>
      <c r="H13" s="78"/>
      <c r="I13" s="111"/>
      <c r="J13" s="8"/>
      <c r="K13" s="8"/>
    </row>
    <row r="14" ht="138" customHeight="1" spans="1:11">
      <c r="A14" s="52"/>
      <c r="B14" s="74"/>
      <c r="C14" s="64" t="s">
        <v>27</v>
      </c>
      <c r="D14" s="59">
        <v>1</v>
      </c>
      <c r="E14" s="79">
        <v>174402.32</v>
      </c>
      <c r="F14" s="80"/>
      <c r="G14" s="81"/>
      <c r="H14" s="78"/>
      <c r="I14" s="111"/>
      <c r="J14" s="8"/>
      <c r="K14" s="8"/>
    </row>
    <row r="15" ht="109.05" customHeight="1" spans="1:11">
      <c r="A15" s="82"/>
      <c r="B15" s="21"/>
      <c r="C15" s="64" t="s">
        <v>28</v>
      </c>
      <c r="D15" s="59" t="s">
        <v>25</v>
      </c>
      <c r="E15" s="65">
        <v>418502.88</v>
      </c>
      <c r="F15" s="66"/>
      <c r="G15" s="67"/>
      <c r="H15" s="68"/>
      <c r="I15" s="109"/>
      <c r="J15" s="8"/>
      <c r="K15" s="8"/>
    </row>
    <row r="16" ht="21" customHeight="1" spans="1:11">
      <c r="A16" s="83" t="s">
        <v>29</v>
      </c>
      <c r="B16" s="84"/>
      <c r="C16" s="84"/>
      <c r="D16" s="85"/>
      <c r="E16" s="86">
        <f>SUM(E8:E15)</f>
        <v>2337611.74</v>
      </c>
      <c r="F16" s="87"/>
      <c r="G16" s="88"/>
      <c r="H16" s="89"/>
      <c r="I16" s="112"/>
      <c r="J16" s="8"/>
      <c r="K16" s="8"/>
    </row>
    <row r="17" ht="24.6" customHeight="1" spans="1:11">
      <c r="A17" s="82" t="s">
        <v>30</v>
      </c>
      <c r="B17" s="90" t="s">
        <v>31</v>
      </c>
      <c r="C17" s="91"/>
      <c r="D17" s="92"/>
      <c r="E17" s="93">
        <f>(E18+EURI!E10)*FEADR!I17</f>
        <v>616976.974</v>
      </c>
      <c r="F17" s="94"/>
      <c r="G17" s="95"/>
      <c r="H17" s="96"/>
      <c r="I17" s="113">
        <v>0.2</v>
      </c>
      <c r="J17" s="114"/>
      <c r="K17" s="8"/>
    </row>
    <row r="18" ht="21" customHeight="1" spans="1:11">
      <c r="A18" s="97" t="s">
        <v>32</v>
      </c>
      <c r="B18" s="98"/>
      <c r="C18" s="98"/>
      <c r="D18" s="99"/>
      <c r="E18" s="100">
        <v>2954588.71</v>
      </c>
      <c r="F18" s="101"/>
      <c r="G18" s="101"/>
      <c r="H18" s="101"/>
      <c r="I18" s="115"/>
      <c r="J18" s="8"/>
      <c r="K18" s="8"/>
    </row>
    <row r="19" spans="1:11">
      <c r="A19" s="8"/>
      <c r="B19" s="8"/>
      <c r="C19" s="8"/>
      <c r="D19" s="8"/>
      <c r="E19" s="8"/>
      <c r="F19" s="8"/>
      <c r="G19" s="8"/>
      <c r="H19" s="8"/>
      <c r="I19" s="8"/>
      <c r="J19" s="8"/>
      <c r="K19" s="8"/>
    </row>
    <row r="20" spans="1:11">
      <c r="A20" s="29" t="s">
        <v>33</v>
      </c>
      <c r="B20" s="29"/>
      <c r="C20" s="30"/>
      <c r="D20" s="30"/>
      <c r="E20" s="30"/>
      <c r="F20" s="30"/>
      <c r="G20" s="30"/>
      <c r="H20" s="30"/>
      <c r="I20" s="30"/>
      <c r="J20" s="2"/>
      <c r="K20" s="2"/>
    </row>
    <row r="21" spans="1:11">
      <c r="A21" s="29" t="s">
        <v>34</v>
      </c>
      <c r="B21" s="29"/>
      <c r="C21" s="29"/>
      <c r="D21" s="30"/>
      <c r="E21" s="30"/>
      <c r="F21" s="30"/>
      <c r="G21" s="30"/>
      <c r="H21" s="30"/>
      <c r="I21" s="30"/>
      <c r="J21" s="2"/>
      <c r="K21" s="2"/>
    </row>
    <row r="22" spans="1:11">
      <c r="A22" s="29" t="s">
        <v>35</v>
      </c>
      <c r="B22" s="30"/>
      <c r="C22" s="30"/>
      <c r="D22" s="30"/>
      <c r="E22" s="30"/>
      <c r="F22" s="30"/>
      <c r="G22" s="30"/>
      <c r="H22" s="30"/>
      <c r="I22" s="30"/>
      <c r="J22" s="2"/>
      <c r="K22" s="2"/>
    </row>
    <row r="23" spans="1:11">
      <c r="A23" s="102" t="s">
        <v>36</v>
      </c>
      <c r="B23" s="30"/>
      <c r="C23" s="30"/>
      <c r="D23" s="30"/>
      <c r="E23" s="30"/>
      <c r="F23" s="30"/>
      <c r="G23" s="30"/>
      <c r="H23" s="30"/>
      <c r="I23" s="30"/>
      <c r="J23" s="2"/>
      <c r="K23" s="2"/>
    </row>
    <row r="24" spans="1:11">
      <c r="A24" s="29"/>
      <c r="B24" s="30"/>
      <c r="C24" s="30"/>
      <c r="D24" s="30"/>
      <c r="E24" s="30"/>
      <c r="F24" s="30"/>
      <c r="G24" s="30"/>
      <c r="H24" s="30"/>
      <c r="I24" s="30"/>
      <c r="J24" s="2"/>
      <c r="K24" s="2"/>
    </row>
    <row r="25" spans="1:11">
      <c r="A25" s="103"/>
      <c r="B25" s="30"/>
      <c r="C25" s="30"/>
      <c r="D25" s="30"/>
      <c r="E25" s="30"/>
      <c r="F25" s="30"/>
      <c r="G25" s="30"/>
      <c r="H25" s="30"/>
      <c r="I25" s="30"/>
      <c r="J25" s="2"/>
      <c r="K25" s="2"/>
    </row>
    <row r="26" spans="1:11">
      <c r="A26" s="8"/>
      <c r="B26" s="8"/>
      <c r="C26" s="8"/>
      <c r="D26" s="8"/>
      <c r="E26" s="8"/>
      <c r="F26" s="8"/>
      <c r="G26" s="8"/>
      <c r="H26" s="8"/>
      <c r="I26" s="8"/>
      <c r="J26" s="8"/>
      <c r="K26" s="8"/>
    </row>
    <row r="28" spans="5:5">
      <c r="E28" s="104"/>
    </row>
    <row r="31" spans="3:3">
      <c r="C31" s="105"/>
    </row>
    <row r="32" spans="5:7">
      <c r="E32" s="105"/>
      <c r="G32" s="104"/>
    </row>
  </sheetData>
  <mergeCells count="32">
    <mergeCell ref="E6:G6"/>
    <mergeCell ref="E7:G7"/>
    <mergeCell ref="E10:G10"/>
    <mergeCell ref="E11:G11"/>
    <mergeCell ref="E12:G12"/>
    <mergeCell ref="E13:G13"/>
    <mergeCell ref="E14:G14"/>
    <mergeCell ref="E15:G15"/>
    <mergeCell ref="A16:D16"/>
    <mergeCell ref="E16:G16"/>
    <mergeCell ref="B17:D17"/>
    <mergeCell ref="E17:G17"/>
    <mergeCell ref="A18:D18"/>
    <mergeCell ref="E18:I18"/>
    <mergeCell ref="A6:A7"/>
    <mergeCell ref="A8:A15"/>
    <mergeCell ref="B6:B7"/>
    <mergeCell ref="B8:B9"/>
    <mergeCell ref="B10:B11"/>
    <mergeCell ref="B12:B15"/>
    <mergeCell ref="C6:C7"/>
    <mergeCell ref="C8:C9"/>
    <mergeCell ref="D6:D7"/>
    <mergeCell ref="D8:D9"/>
    <mergeCell ref="H6:H7"/>
    <mergeCell ref="H10:H11"/>
    <mergeCell ref="H12:H15"/>
    <mergeCell ref="I6:I7"/>
    <mergeCell ref="I10:I11"/>
    <mergeCell ref="I12:I15"/>
    <mergeCell ref="E3:G5"/>
    <mergeCell ref="E8:G9"/>
  </mergeCells>
  <pageMargins left="0.708661417322835" right="0.708661417322835" top="0.354330708661417" bottom="0.354330708661417" header="0.31496062992126" footer="0.31496062992126"/>
  <pageSetup paperSize="9" scale="53" fitToWidth="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zoomScale="90" zoomScaleNormal="90" workbookViewId="0">
      <selection activeCell="H8" sqref="H8"/>
    </sheetView>
  </sheetViews>
  <sheetFormatPr defaultColWidth="9" defaultRowHeight="14.4" outlineLevelCol="5"/>
  <cols>
    <col min="1" max="1" width="18.5555555555556" customWidth="1"/>
    <col min="2" max="2" width="19.1111111111111" customWidth="1"/>
    <col min="3" max="3" width="18.8888888888889" customWidth="1"/>
    <col min="4" max="4" width="16.1111111111111" customWidth="1"/>
    <col min="5" max="5" width="23.8888888888889" customWidth="1"/>
    <col min="6" max="6" width="22.6666666666667" customWidth="1"/>
  </cols>
  <sheetData>
    <row r="1" spans="1:6">
      <c r="A1" s="1" t="s">
        <v>37</v>
      </c>
      <c r="B1" s="2"/>
      <c r="C1" s="2"/>
      <c r="D1" s="2"/>
      <c r="E1" s="3" t="s">
        <v>1</v>
      </c>
      <c r="F1" s="3"/>
    </row>
    <row r="2" spans="1:6">
      <c r="A2" s="4"/>
      <c r="B2" s="2"/>
      <c r="C2" s="2"/>
      <c r="D2" s="2"/>
      <c r="E2" s="2"/>
      <c r="F2" s="2"/>
    </row>
    <row r="3" ht="43.2" spans="1:6">
      <c r="A3" s="5" t="s">
        <v>2</v>
      </c>
      <c r="B3" s="6" t="s">
        <v>3</v>
      </c>
      <c r="C3" s="7" t="s">
        <v>38</v>
      </c>
      <c r="E3" s="8"/>
      <c r="F3" s="2"/>
    </row>
    <row r="4" spans="1:6">
      <c r="A4" s="9">
        <v>756.12</v>
      </c>
      <c r="B4" s="10">
        <v>54601</v>
      </c>
      <c r="C4" s="11">
        <v>130296.16</v>
      </c>
      <c r="E4" s="8"/>
      <c r="F4" s="2"/>
    </row>
    <row r="5" spans="1:6">
      <c r="A5" s="2"/>
      <c r="B5" s="2"/>
      <c r="C5" s="2"/>
      <c r="D5" s="2"/>
      <c r="E5" s="2"/>
      <c r="F5" s="2"/>
    </row>
    <row r="6" ht="15.15" spans="1:6">
      <c r="A6" s="2"/>
      <c r="B6" s="2"/>
      <c r="C6" s="2"/>
      <c r="D6" s="2"/>
      <c r="E6" s="2"/>
      <c r="F6" s="2"/>
    </row>
    <row r="7" ht="57.6" spans="1:6">
      <c r="A7" s="12" t="s">
        <v>7</v>
      </c>
      <c r="B7" s="13" t="s">
        <v>8</v>
      </c>
      <c r="C7" s="13" t="s">
        <v>9</v>
      </c>
      <c r="D7" s="13" t="s">
        <v>10</v>
      </c>
      <c r="E7" s="14" t="s">
        <v>39</v>
      </c>
      <c r="F7" s="15" t="s">
        <v>40</v>
      </c>
    </row>
    <row r="8" ht="82.8" customHeight="1" spans="1:6">
      <c r="A8" s="16"/>
      <c r="B8" s="17" t="s">
        <v>23</v>
      </c>
      <c r="C8" s="18" t="s">
        <v>28</v>
      </c>
      <c r="D8" s="19" t="s">
        <v>25</v>
      </c>
      <c r="E8" s="20">
        <v>130296.16</v>
      </c>
      <c r="F8" s="20">
        <v>130296.16</v>
      </c>
    </row>
    <row r="9" ht="114" customHeight="1" spans="1:6">
      <c r="A9" s="16"/>
      <c r="B9" s="17"/>
      <c r="C9" s="21"/>
      <c r="D9" s="22"/>
      <c r="E9" s="23"/>
      <c r="F9" s="23"/>
    </row>
    <row r="10" ht="15.15" spans="1:6">
      <c r="A10" s="24" t="s">
        <v>41</v>
      </c>
      <c r="B10" s="25"/>
      <c r="C10" s="25"/>
      <c r="D10" s="26"/>
      <c r="E10" s="27">
        <v>130296.16</v>
      </c>
      <c r="F10" s="28"/>
    </row>
    <row r="11" spans="1:6">
      <c r="A11" s="8"/>
      <c r="B11" s="8"/>
      <c r="C11" s="8"/>
      <c r="D11" s="8"/>
      <c r="E11" s="8"/>
      <c r="F11" s="8"/>
    </row>
    <row r="12" spans="1:6">
      <c r="A12" s="29"/>
      <c r="B12" s="30"/>
      <c r="C12" s="30"/>
      <c r="D12" s="30"/>
      <c r="E12" s="30"/>
      <c r="F12" s="30"/>
    </row>
    <row r="13" spans="1:6">
      <c r="A13" s="29"/>
      <c r="B13" s="29"/>
      <c r="C13" s="30"/>
      <c r="D13" s="30"/>
      <c r="E13" s="30"/>
      <c r="F13" s="30"/>
    </row>
    <row r="14" spans="1:6">
      <c r="A14" s="29"/>
      <c r="B14" s="29"/>
      <c r="C14" s="29"/>
      <c r="D14" s="30"/>
      <c r="E14" s="30"/>
      <c r="F14" s="30"/>
    </row>
    <row r="15" spans="1:6">
      <c r="A15" s="29"/>
      <c r="B15" s="30"/>
      <c r="C15" s="30"/>
      <c r="D15" s="30"/>
      <c r="E15" s="30"/>
      <c r="F15" s="30"/>
    </row>
    <row r="16" spans="1:6">
      <c r="A16" s="31"/>
      <c r="B16" s="30"/>
      <c r="C16" s="30"/>
      <c r="D16" s="30"/>
      <c r="E16" s="30"/>
      <c r="F16" s="30"/>
    </row>
  </sheetData>
  <mergeCells count="8">
    <mergeCell ref="E1:F1"/>
    <mergeCell ref="A10:D10"/>
    <mergeCell ref="A8:A9"/>
    <mergeCell ref="B8:B9"/>
    <mergeCell ref="C8:C9"/>
    <mergeCell ref="D8:D9"/>
    <mergeCell ref="E8:E9"/>
    <mergeCell ref="F8:F9"/>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2</vt:i4>
      </vt:variant>
    </vt:vector>
  </HeadingPairs>
  <TitlesOfParts>
    <vt:vector size="2" baseType="lpstr">
      <vt:lpstr>FEADR</vt:lpstr>
      <vt:lpstr>EURI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Vasilache</dc:creator>
  <cp:lastModifiedBy>GAL</cp:lastModifiedBy>
  <dcterms:created xsi:type="dcterms:W3CDTF">2016-01-12T11:18:00Z</dcterms:created>
  <cp:lastPrinted>2025-01-30T11:41:00Z</cp:lastPrinted>
  <dcterms:modified xsi:type="dcterms:W3CDTF">2025-01-30T15:35:39Z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95775A3AC1564067BA410DCA2EF1EE76_13</vt:lpwstr>
  </property>
  <property fmtid="{D5CDD505-2E9C-101B-9397-08002B2CF9AE}" pid="3" name="KSOProductBuildVer">
    <vt:lpwstr>1033-12.2.0.19826</vt:lpwstr>
  </property>
</Properties>
</file>